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570" windowWidth="28455" windowHeight="11955"/>
  </bookViews>
  <sheets>
    <sheet name="без учета счетов бюджета" sheetId="2" r:id="rId1"/>
  </sheets>
  <definedNames>
    <definedName name="_xlnm.Print_Titles" localSheetId="0">'без учета счетов бюджета'!$5:$6</definedName>
  </definedNames>
  <calcPr calcId="144525"/>
</workbook>
</file>

<file path=xl/calcChain.xml><?xml version="1.0" encoding="utf-8"?>
<calcChain xmlns="http://schemas.openxmlformats.org/spreadsheetml/2006/main">
  <c r="D36" i="2" l="1"/>
  <c r="D35" i="2"/>
  <c r="D34" i="2"/>
  <c r="D33" i="2"/>
</calcChain>
</file>

<file path=xl/sharedStrings.xml><?xml version="1.0" encoding="utf-8"?>
<sst xmlns="http://schemas.openxmlformats.org/spreadsheetml/2006/main" count="524" uniqueCount="181">
  <si>
    <t>Единица измерения: руб.</t>
  </si>
  <si>
    <t>Наименование показателя</t>
  </si>
  <si>
    <t>Ц.ст.</t>
  </si>
  <si>
    <t xml:space="preserve">    АДМИНИСТРАЦИЯ СЕЛЬСКОГО ПОСЕЛЕНИЯ "ПОСЕЛОК ФЕРЗИКОВО"</t>
  </si>
  <si>
    <t>0000000000</t>
  </si>
  <si>
    <t>000</t>
  </si>
  <si>
    <t xml:space="preserve">      Муниципальная адресная программа переселения граждан из аварийного жилищного фонда муниципального образования сельское поселение "Поселок Ферзиково" Ферзиковского района Калужской области на 2021 -2022 годы</t>
  </si>
  <si>
    <t>0500000000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</si>
  <si>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</si>
  <si>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</si>
  <si>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</si>
  <si>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</si>
  <si>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>410</t>
  </si>
  <si>
    <t xml:space="preserve">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</si>
  <si>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</si>
  <si>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Расходы на переселение граждан из аварийного жилищного фонда за счет местного бюджета</t>
  </si>
  <si>
    <t>050F36748S</t>
  </si>
  <si>
    <t xml:space="preserve">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</si>
  <si>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</si>
  <si>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Уличное освещение</t>
  </si>
  <si>
    <t>0700100000</t>
  </si>
  <si>
    <t xml:space="preserve">            Уличное освещение</t>
  </si>
  <si>
    <t>0700106100</t>
  </si>
  <si>
    <t>240</t>
  </si>
  <si>
    <t xml:space="preserve">          Озеленение</t>
  </si>
  <si>
    <t>0700200000</t>
  </si>
  <si>
    <t xml:space="preserve">            Озеленение</t>
  </si>
  <si>
    <t>0700205300</t>
  </si>
  <si>
    <t xml:space="preserve">          Прочие мероприятия по благоустройству  поселений</t>
  </si>
  <si>
    <t>0700300000</t>
  </si>
  <si>
    <t xml:space="preserve">            Прочие мероприятия по благоустройству поселений</t>
  </si>
  <si>
    <t>0700305510</t>
  </si>
  <si>
    <t>850</t>
  </si>
  <si>
    <t xml:space="preserve">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</si>
  <si>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</si>
  <si>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</si>
  <si>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</si>
  <si>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</si>
  <si>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</si>
  <si>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Региональный проект "Формирвание комфортной городской среды"</t>
  </si>
  <si>
    <t>080F200000</t>
  </si>
  <si>
    <t xml:space="preserve">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</si>
  <si>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</si>
  <si>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Непрограммные расходы</t>
  </si>
  <si>
    <t xml:space="preserve">      Муниципальная программа сельского поселения "Кадровые ресурсы в сельском поселении "Поселок Ферзиково"</t>
  </si>
  <si>
    <t>1400000000</t>
  </si>
  <si>
    <t xml:space="preserve">          Основное мероприятие "Формирование системы материального стимулирования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профессиям рабочих, в целом повышения качества оказываемых услуг населению"</t>
  </si>
  <si>
    <t>1400100000</t>
  </si>
  <si>
    <t xml:space="preserve">            Премирование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должностям служащих и по профессиям рабочих</t>
  </si>
  <si>
    <t>1400102710</t>
  </si>
  <si>
    <t>120</t>
  </si>
  <si>
    <t xml:space="preserve">            Ежемесячная социальная выплата как лицу, замещавшему должность муниципальной службы в администрации</t>
  </si>
  <si>
    <t>1400102750</t>
  </si>
  <si>
    <t>310</t>
  </si>
  <si>
    <t xml:space="preserve">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</si>
  <si>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</si>
  <si>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Основное мероприятие: ремонт автомобильных дорог общего пользования местного значения</t>
  </si>
  <si>
    <t>2400100000</t>
  </si>
  <si>
    <t xml:space="preserve">            Ремонт автомобильных дорог общего пользования местного значения (для софинансирования инициативных проектов)</t>
  </si>
  <si>
    <t>2400107024</t>
  </si>
  <si>
    <t xml:space="preserve">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</si>
  <si>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</si>
  <si>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Содержание автомобильных дорог (за счет безвозмездных поступлений от физических и юридических лиц)</t>
  </si>
  <si>
    <t>2400205542</t>
  </si>
  <si>
    <t xml:space="preserve">            Осуществление дорожной деятельности в отношении автомобильных дорог местного значения</t>
  </si>
  <si>
    <t>24002Ф7053</t>
  </si>
  <si>
    <t xml:space="preserve">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</si>
  <si>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</si>
  <si>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Центральный аппарат</t>
  </si>
  <si>
    <t>5300000400</t>
  </si>
  <si>
    <t xml:space="preserve">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</si>
  <si>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</si>
  <si>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</si>
  <si>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5300000530</t>
  </si>
  <si>
    <t xml:space="preserve">            Выполнение других обязательств государства</t>
  </si>
  <si>
    <t>5300000920</t>
  </si>
  <si>
    <t xml:space="preserve">            Стимулирование Глав администраций сельских поселений МР "Ферзиковский район"</t>
  </si>
  <si>
    <t>5300002720</t>
  </si>
  <si>
    <t xml:space="preserve">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</si>
  <si>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</si>
  <si>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>540</t>
  </si>
  <si>
    <t xml:space="preserve">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</si>
  <si>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</si>
  <si>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Реализация мероприятий в области земельных отношений (переданные полномочия района)</t>
  </si>
  <si>
    <t>5800086230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</si>
  <si>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</si>
  <si>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</si>
  <si>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>7000000000</t>
  </si>
  <si>
    <t xml:space="preserve">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</si>
  <si>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</si>
  <si>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 xml:space="preserve">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</si>
  <si>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</si>
  <si>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    Централизованная бухгалтерия учреждений культуры (переданные полномочия поселений)</t>
  </si>
  <si>
    <t>70900П4520</t>
  </si>
  <si>
    <t xml:space="preserve">      Непрограммные расходы местного бюджета</t>
  </si>
  <si>
    <t>7100000000</t>
  </si>
  <si>
    <t xml:space="preserve">        Организация и осуществление мероприятий по работе с детьми и молодежью</t>
  </si>
  <si>
    <t>7110000000</t>
  </si>
  <si>
    <t xml:space="preserve">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</si>
  <si>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</si>
  <si>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  Социальная защита и поддержка населения</t>
  </si>
  <si>
    <t>7120000000</t>
  </si>
  <si>
    <t xml:space="preserve">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</si>
  <si>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</si>
  <si>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  Резервные фонды местных администраций</t>
  </si>
  <si>
    <t>7130000000</t>
  </si>
  <si>
    <t xml:space="preserve">            Резервные фонды местных администраций</t>
  </si>
  <si>
    <t>7130000600</t>
  </si>
  <si>
    <t>870</t>
  </si>
  <si>
    <t xml:space="preserve">        Развитие физкультуры и спорта</t>
  </si>
  <si>
    <t>7150000000</t>
  </si>
  <si>
    <t xml:space="preserve">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</si>
  <si>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</si>
  <si>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 xml:space="preserve">        Поддержка жилищного хозяйства</t>
  </si>
  <si>
    <t>7170000000</t>
  </si>
  <si>
    <t xml:space="preserve">            Мероприятия в области жилищного хозяйства</t>
  </si>
  <si>
    <t>7170005160</t>
  </si>
  <si>
    <t xml:space="preserve">            Взносы на капитальный ремонт общего имущества в многоквартирных домах</t>
  </si>
  <si>
    <t>7170005180</t>
  </si>
  <si>
    <t xml:space="preserve">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</si>
  <si>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</si>
  <si>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Поддержка коммунального хозяйства</t>
  </si>
  <si>
    <t>7180000000</t>
  </si>
  <si>
    <t xml:space="preserve">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</si>
  <si>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7180001500</t>
  </si>
  <si>
    <t>810</t>
  </si>
  <si>
    <t xml:space="preserve">            Мероприятия в области коммунального хозяйства</t>
  </si>
  <si>
    <t>7180005170</t>
  </si>
  <si>
    <t xml:space="preserve">      Непрограммные расходы органов местного самоуправления</t>
  </si>
  <si>
    <t>7200000000</t>
  </si>
  <si>
    <t xml:space="preserve">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</si>
  <si>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</si>
  <si>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</si>
  <si>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</si>
  <si>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Реализация функций иных федеральных органов государственной власти</t>
  </si>
  <si>
    <t>9900000000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</si>
  <si>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</si>
  <si>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9990000000</t>
  </si>
  <si>
    <t xml:space="preserve">            Осуществление первичного воинского учета на территориях, где отсутствуют военные комиссариаты</t>
  </si>
  <si>
    <t>9990051180</t>
  </si>
  <si>
    <t>Приложение № 8 к  Решению Поселкового совета сельского поселения  «Поселок Ферзиково»    от «23» декабря 2021 г. № 73</t>
  </si>
  <si>
    <t>Распределение бюджетных ассигнований  бюджета сельского поселения "Поселок Ферзиково"  по 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</si>
  <si>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Группы и подгруппы видов расходов</t>
  </si>
  <si>
    <t>Уточненные  бюджетные  ассигнования на 2022 год</t>
  </si>
  <si>
    <t>200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</si>
  <si>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</si>
  <si>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</si>
  <si>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</si>
  <si>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0700100150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</si>
  <si>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</si>
  <si>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</si>
  <si>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</si>
  <si>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</si>
  <si>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</si>
  <si>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</si>
  <si>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</si>
  <si>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</si>
  <si>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</si>
  <si>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</si>
  <si>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</si>
  <si>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</t>
  </si>
  <si>
    <t>2400100240</t>
  </si>
  <si>
    <t xml:space="preserve">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</si>
  <si>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24001SЖ240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</si>
  <si>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</si>
  <si>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</si>
  <si>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</si>
  <si>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 xml:space="preserve">            Реализация мероприятий в области земельных отношений (средства поселений)</t>
  </si>
  <si>
    <t>58000П8623</t>
  </si>
  <si>
    <t>7090000150</t>
  </si>
  <si>
    <t xml:space="preserve">            Обеспечение деятельности учреждений культуры</t>
  </si>
  <si>
    <t>7090004400</t>
  </si>
  <si>
    <t xml:space="preserve">            Исполнение полномочий по решению вопросов местного значения по созданию условий для организации досуга и обеспечение жителей поселений услугами организаций культуры (в части содержания здания Центра культурного развития поселка "Ферзиково для проведения культурно-массовых мероприятий на уровне муниципального района и использования муниципальным казенным учреждением культуры муниципального района "Ферзиковский район" "Культурно-досуговое объединение" помещений здания в целях оказания методической помощи сельским поселениям по организации досуга и услугами организаций</t>
  </si>
  <si>
    <t>7090004460</t>
  </si>
  <si>
    <t xml:space="preserve">                Резервные средства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</si>
  <si>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</si>
  <si>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    Ремонт автомобильных дорог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</si>
  <si>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</si>
  <si>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</si>
  <si>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>24001Ф7020</t>
  </si>
  <si>
    <t xml:space="preserve">Приложение № 4 к  Решению Поселкового совета сельского поселения  «Поселок Ферзиково»   от «30» сентября  2022 г. №93а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</si>
</sst>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indexed="8"/>
      <name val="Arial Cyr"/>
      <family val="2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3" borderId="2">
      <alignment horizontal="right" vertical="top" shrinkToFit="1"/>
    </xf>
    <xf numFmtId="0" fontId="2" fillId="0" borderId="1">
      <alignment horizontal="center" wrapText="1"/>
    </xf>
    <xf numFmtId="0" fontId="1" fillId="0" borderId="2">
      <alignment horizontal="center" vertical="center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1" fillId="0" borderId="2" xfId="9" applyNumberFormat="1" applyFont="1" applyFill="1" applyProtection="1">
      <alignment horizontal="right" vertical="top" shrinkToFit="1"/>
    </xf>
    <xf numFmtId="4" fontId="7" fillId="0" borderId="2" xfId="9" applyNumberFormat="1" applyFont="1" applyFill="1" applyProtection="1">
      <alignment horizontal="right" vertical="top" shrinkToFit="1"/>
    </xf>
    <xf numFmtId="1" fontId="1" fillId="0" borderId="2" xfId="8" applyNumberFormat="1" applyProtection="1">
      <alignment horizontal="center" vertical="top" shrinkToFit="1"/>
    </xf>
    <xf numFmtId="0" fontId="11" fillId="0" borderId="2" xfId="7" applyNumberFormat="1" applyFont="1" applyProtection="1">
      <alignment vertical="top" wrapText="1"/>
    </xf>
    <xf numFmtId="4" fontId="11" fillId="0" borderId="2" xfId="9" applyNumberFormat="1" applyFont="1" applyFill="1" applyProtection="1">
      <alignment horizontal="right" vertical="top" shrinkToFit="1"/>
    </xf>
    <xf numFmtId="0" fontId="10" fillId="0" borderId="2" xfId="27" applyNumberFormat="1" applyFont="1" applyFill="1" applyProtection="1">
      <alignment horizontal="center" vertical="center" wrapText="1"/>
      <protection locked="0"/>
    </xf>
    <xf numFmtId="0" fontId="8" fillId="0" borderId="2" xfId="27" applyFont="1" applyFill="1">
      <alignment horizontal="center" vertical="center" wrapText="1"/>
    </xf>
    <xf numFmtId="0" fontId="8" fillId="5" borderId="1" xfId="25" applyNumberFormat="1" applyFont="1" applyFill="1" applyBorder="1" applyAlignment="1">
      <alignment horizontal="right" vertical="top" wrapText="1"/>
    </xf>
    <xf numFmtId="0" fontId="9" fillId="0" borderId="1" xfId="26" applyNumberFormat="1" applyFont="1" applyAlignment="1" applyProtection="1">
      <alignment horizontal="center" vertical="center" wrapText="1"/>
    </xf>
    <xf numFmtId="0" fontId="9" fillId="0" borderId="1" xfId="26" applyFont="1" applyAlignment="1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0" fillId="0" borderId="2" xfId="27" applyNumberFormat="1" applyFont="1" applyProtection="1">
      <alignment horizontal="center" vertical="center" wrapText="1"/>
      <protection locked="0"/>
    </xf>
    <xf numFmtId="0" fontId="8" fillId="0" borderId="2" xfId="27" applyFont="1">
      <alignment horizontal="center" vertical="center" wrapText="1"/>
    </xf>
  </cellXfs>
  <cellStyles count="37">
    <cellStyle name="br" xfId="17"/>
    <cellStyle name="br 2" xfId="32"/>
    <cellStyle name="col" xfId="16"/>
    <cellStyle name="col 2" xfId="31"/>
    <cellStyle name="style0" xfId="18"/>
    <cellStyle name="td" xfId="19"/>
    <cellStyle name="tr" xfId="15"/>
    <cellStyle name="tr 2" xfId="30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8 2" xfId="27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1" xfId="25"/>
    <cellStyle name="xl57" xfId="26"/>
    <cellStyle name="Обычный" xfId="0" builtinId="0"/>
    <cellStyle name="Обычный 2" xfId="28"/>
    <cellStyle name="Обычный 3" xfId="29"/>
    <cellStyle name="Обычный 4" xfId="33"/>
    <cellStyle name="Обычный 5" xfId="34"/>
    <cellStyle name="Обычный 6" xfId="35"/>
    <cellStyle name="Обычный 7" xfId="3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8"/>
  <sheetViews>
    <sheetView showGridLines="0" tabSelected="1" zoomScaleNormal="100" zoomScaleSheetLayoutView="100" workbookViewId="0">
      <selection activeCell="G3" sqref="G3"/>
    </sheetView>
  </sheetViews>
  <sheetFormatPr defaultRowHeight="15" outlineLevelRow="5" x14ac:dyDescent="0.25"/>
  <cols>
    <col min="1" max="1" width="59.7109375" style="1" customWidth="1"/>
    <col min="2" max="2" width="13.28515625" style="1" customWidth="1"/>
    <col min="3" max="3" width="9.85546875" style="1" customWidth="1"/>
    <col min="4" max="4" width="16.7109375" style="1" customWidth="1"/>
    <col min="5" max="16384" width="9.140625" style="1"/>
  </cols>
  <sheetData>
    <row r="1" spans="1:4" ht="87" customHeight="1" x14ac:dyDescent="0.25">
      <c r="A1" s="7"/>
      <c r="B1" s="8"/>
      <c r="C1" s="16" t="s">
        <v>180</v>
      </c>
      <c r="D1" s="16"/>
    </row>
    <row r="2" spans="1:4" ht="75.75" customHeight="1" x14ac:dyDescent="0.25">
      <c r="A2" s="7"/>
      <c r="B2" s="8"/>
      <c r="C2" s="16" t="s">
        <v>140</v>
      </c>
      <c r="D2" s="16"/>
    </row>
    <row r="3" spans="1:4" ht="71.25" customHeight="1" x14ac:dyDescent="0.25">
      <c r="A3" s="17" t="s">
        <v>141</v>
      </c>
      <c r="B3" s="18"/>
      <c r="C3" s="18"/>
      <c r="D3" s="18"/>
    </row>
    <row r="4" spans="1:4" ht="12.75" customHeight="1" x14ac:dyDescent="0.25">
      <c r="A4" s="19" t="s">
        <v>0</v>
      </c>
      <c r="B4" s="20"/>
      <c r="C4" s="20"/>
      <c r="D4" s="20"/>
    </row>
    <row r="5" spans="1:4" ht="38.25" customHeight="1" x14ac:dyDescent="0.25">
      <c r="A5" s="21" t="s">
        <v>1</v>
      </c>
      <c r="B5" s="21" t="s">
        <v>2</v>
      </c>
      <c r="C5" s="23" t="s">
        <v>142</v>
      </c>
      <c r="D5" s="14" t="s">
        <v>143</v>
      </c>
    </row>
    <row r="6" spans="1:4" ht="33" customHeight="1" x14ac:dyDescent="0.25">
      <c r="A6" s="22"/>
      <c r="B6" s="22"/>
      <c r="C6" s="24"/>
      <c r="D6" s="15"/>
    </row>
    <row r="7" spans="1:4" s="4" customFormat="1" ht="25.5" x14ac:dyDescent="0.25">
      <c r="A7" s="5" t="s">
        <v>3</v>
      </c>
      <c r="B7" s="6" t="s">
        <v>4</v>
      </c>
      <c r="C7" s="6" t="s">
        <v>5</v>
      </c>
      <c r="D7" s="10">
        <v>64898052.210000001</v>
      </c>
    </row>
    <row r="8" spans="1:4" s="4" customFormat="1" ht="51" outlineLevel="1" x14ac:dyDescent="0.25">
      <c r="A8" s="2" t="s">
        <v>6</v>
      </c>
      <c r="B8" s="3" t="s">
        <v>7</v>
      </c>
      <c r="C8" s="3" t="s">
        <v>5</v>
      </c>
      <c r="D8" s="9">
        <v>12467117.800000001</v>
      </c>
    </row>
    <row r="9" spans="1:4" s="4" customFormat="1" ht="25.5" outlineLevel="3" x14ac:dyDescent="0.25">
      <c r="A9" s="2" t="s">
        <v>8</v>
      </c>
      <c r="B9" s="3" t="s">
        <v>9</v>
      </c>
      <c r="C9" s="3" t="s">
        <v>5</v>
      </c>
      <c r="D9" s="9">
        <v>12467117.800000001</v>
      </c>
    </row>
    <row r="10" spans="1:4" s="4" customFormat="1" ht="38.25" outlineLevel="4" x14ac:dyDescent="0.25">
      <c r="A10" s="2" t="s">
        <v>10</v>
      </c>
      <c r="B10" s="3" t="s">
        <v>11</v>
      </c>
      <c r="C10" s="3" t="s">
        <v>5</v>
      </c>
      <c r="D10" s="9">
        <v>9226325.5999999996</v>
      </c>
    </row>
    <row r="11" spans="1:4" s="4" customFormat="1" ht="25.5" outlineLevel="5" x14ac:dyDescent="0.25">
      <c r="A11" s="2" t="s">
        <v>145</v>
      </c>
      <c r="B11" s="3" t="s">
        <v>11</v>
      </c>
      <c r="C11" s="3" t="s">
        <v>146</v>
      </c>
      <c r="D11" s="9">
        <v>9226325.5999999996</v>
      </c>
    </row>
    <row r="12" spans="1:4" s="4" customFormat="1" outlineLevel="4" x14ac:dyDescent="0.25">
      <c r="A12" s="2" t="s">
        <v>147</v>
      </c>
      <c r="B12" s="3" t="s">
        <v>11</v>
      </c>
      <c r="C12" s="3" t="s">
        <v>12</v>
      </c>
      <c r="D12" s="9">
        <v>9226325.5999999996</v>
      </c>
    </row>
    <row r="13" spans="1:4" s="4" customFormat="1" ht="25.5" outlineLevel="5" x14ac:dyDescent="0.25">
      <c r="A13" s="2" t="s">
        <v>13</v>
      </c>
      <c r="B13" s="3" t="s">
        <v>14</v>
      </c>
      <c r="C13" s="3" t="s">
        <v>5</v>
      </c>
      <c r="D13" s="9">
        <v>3163694.26</v>
      </c>
    </row>
    <row r="14" spans="1:4" s="4" customFormat="1" ht="25.5" outlineLevel="4" x14ac:dyDescent="0.25">
      <c r="A14" s="2" t="s">
        <v>145</v>
      </c>
      <c r="B14" s="3" t="s">
        <v>14</v>
      </c>
      <c r="C14" s="3" t="s">
        <v>146</v>
      </c>
      <c r="D14" s="9">
        <v>3163694.26</v>
      </c>
    </row>
    <row r="15" spans="1:4" s="4" customFormat="1" outlineLevel="5" x14ac:dyDescent="0.25">
      <c r="A15" s="2" t="s">
        <v>147</v>
      </c>
      <c r="B15" s="3" t="s">
        <v>14</v>
      </c>
      <c r="C15" s="3" t="s">
        <v>12</v>
      </c>
      <c r="D15" s="9">
        <v>3163694.26</v>
      </c>
    </row>
    <row r="16" spans="1:4" s="4" customFormat="1" ht="25.5" outlineLevel="1" x14ac:dyDescent="0.25">
      <c r="A16" s="2" t="s">
        <v>15</v>
      </c>
      <c r="B16" s="3" t="s">
        <v>16</v>
      </c>
      <c r="C16" s="3" t="s">
        <v>5</v>
      </c>
      <c r="D16" s="9">
        <v>77097.94</v>
      </c>
    </row>
    <row r="17" spans="1:4" s="4" customFormat="1" ht="25.5" outlineLevel="3" x14ac:dyDescent="0.25">
      <c r="A17" s="2" t="s">
        <v>145</v>
      </c>
      <c r="B17" s="3" t="s">
        <v>16</v>
      </c>
      <c r="C17" s="3" t="s">
        <v>146</v>
      </c>
      <c r="D17" s="9">
        <v>77097.94</v>
      </c>
    </row>
    <row r="18" spans="1:4" s="4" customFormat="1" outlineLevel="4" x14ac:dyDescent="0.25">
      <c r="A18" s="2" t="s">
        <v>147</v>
      </c>
      <c r="B18" s="3" t="s">
        <v>16</v>
      </c>
      <c r="C18" s="3" t="s">
        <v>12</v>
      </c>
      <c r="D18" s="9">
        <v>77097.94</v>
      </c>
    </row>
    <row r="19" spans="1:4" s="4" customFormat="1" ht="25.5" outlineLevel="5" x14ac:dyDescent="0.25">
      <c r="A19" s="2" t="s">
        <v>17</v>
      </c>
      <c r="B19" s="3" t="s">
        <v>18</v>
      </c>
      <c r="C19" s="3" t="s">
        <v>5</v>
      </c>
      <c r="D19" s="9">
        <v>14126208.699999999</v>
      </c>
    </row>
    <row r="20" spans="1:4" s="4" customFormat="1" outlineLevel="3" x14ac:dyDescent="0.25">
      <c r="A20" s="2" t="s">
        <v>19</v>
      </c>
      <c r="B20" s="3" t="s">
        <v>20</v>
      </c>
      <c r="C20" s="3" t="s">
        <v>5</v>
      </c>
      <c r="D20" s="9">
        <v>4679689.8499999996</v>
      </c>
    </row>
    <row r="21" spans="1:4" s="4" customFormat="1" ht="38.25" outlineLevel="4" x14ac:dyDescent="0.25">
      <c r="A21" s="2" t="s">
        <v>123</v>
      </c>
      <c r="B21" s="3" t="s">
        <v>148</v>
      </c>
      <c r="C21" s="3" t="s">
        <v>5</v>
      </c>
      <c r="D21" s="9">
        <v>138106</v>
      </c>
    </row>
    <row r="22" spans="1:4" s="4" customFormat="1" ht="25.5" outlineLevel="5" x14ac:dyDescent="0.25">
      <c r="A22" s="2" t="s">
        <v>149</v>
      </c>
      <c r="B22" s="3" t="s">
        <v>148</v>
      </c>
      <c r="C22" s="3" t="s">
        <v>144</v>
      </c>
      <c r="D22" s="9">
        <v>138106</v>
      </c>
    </row>
    <row r="23" spans="1:4" s="4" customFormat="1" ht="25.5" outlineLevel="3" x14ac:dyDescent="0.25">
      <c r="A23" s="2" t="s">
        <v>150</v>
      </c>
      <c r="B23" s="3" t="s">
        <v>148</v>
      </c>
      <c r="C23" s="3" t="s">
        <v>23</v>
      </c>
      <c r="D23" s="9">
        <v>138106</v>
      </c>
    </row>
    <row r="24" spans="1:4" s="4" customFormat="1" outlineLevel="4" x14ac:dyDescent="0.25">
      <c r="A24" s="2" t="s">
        <v>21</v>
      </c>
      <c r="B24" s="3" t="s">
        <v>22</v>
      </c>
      <c r="C24" s="3" t="s">
        <v>5</v>
      </c>
      <c r="D24" s="9">
        <v>4541583.8499999996</v>
      </c>
    </row>
    <row r="25" spans="1:4" s="4" customFormat="1" ht="25.5" outlineLevel="5" x14ac:dyDescent="0.25">
      <c r="A25" s="2" t="s">
        <v>149</v>
      </c>
      <c r="B25" s="3" t="s">
        <v>22</v>
      </c>
      <c r="C25" s="3" t="s">
        <v>144</v>
      </c>
      <c r="D25" s="9">
        <v>4538882.6500000004</v>
      </c>
    </row>
    <row r="26" spans="1:4" s="4" customFormat="1" ht="25.5" outlineLevel="5" x14ac:dyDescent="0.25">
      <c r="A26" s="2" t="s">
        <v>150</v>
      </c>
      <c r="B26" s="3" t="s">
        <v>22</v>
      </c>
      <c r="C26" s="3" t="s">
        <v>23</v>
      </c>
      <c r="D26" s="9">
        <v>4538882.6500000004</v>
      </c>
    </row>
    <row r="27" spans="1:4" s="4" customFormat="1" outlineLevel="4" x14ac:dyDescent="0.25">
      <c r="A27" s="2" t="s">
        <v>151</v>
      </c>
      <c r="B27" s="3" t="s">
        <v>22</v>
      </c>
      <c r="C27" s="3" t="s">
        <v>152</v>
      </c>
      <c r="D27" s="9">
        <v>2701.2</v>
      </c>
    </row>
    <row r="28" spans="1:4" s="4" customFormat="1" outlineLevel="5" x14ac:dyDescent="0.25">
      <c r="A28" s="2" t="s">
        <v>153</v>
      </c>
      <c r="B28" s="3" t="s">
        <v>22</v>
      </c>
      <c r="C28" s="3" t="s">
        <v>32</v>
      </c>
      <c r="D28" s="9">
        <v>2701.2</v>
      </c>
    </row>
    <row r="29" spans="1:4" s="4" customFormat="1" outlineLevel="4" x14ac:dyDescent="0.25">
      <c r="A29" s="2" t="s">
        <v>24</v>
      </c>
      <c r="B29" s="3" t="s">
        <v>25</v>
      </c>
      <c r="C29" s="3" t="s">
        <v>5</v>
      </c>
      <c r="D29" s="9">
        <v>10000</v>
      </c>
    </row>
    <row r="30" spans="1:4" s="4" customFormat="1" outlineLevel="5" x14ac:dyDescent="0.25">
      <c r="A30" s="2" t="s">
        <v>26</v>
      </c>
      <c r="B30" s="3" t="s">
        <v>27</v>
      </c>
      <c r="C30" s="3" t="s">
        <v>5</v>
      </c>
      <c r="D30" s="9">
        <v>10000</v>
      </c>
    </row>
    <row r="31" spans="1:4" s="4" customFormat="1" ht="25.5" outlineLevel="1" x14ac:dyDescent="0.25">
      <c r="A31" s="2" t="s">
        <v>149</v>
      </c>
      <c r="B31" s="3" t="s">
        <v>27</v>
      </c>
      <c r="C31" s="3" t="s">
        <v>144</v>
      </c>
      <c r="D31" s="9">
        <v>10000</v>
      </c>
    </row>
    <row r="32" spans="1:4" s="4" customFormat="1" ht="25.5" outlineLevel="3" x14ac:dyDescent="0.25">
      <c r="A32" s="2" t="s">
        <v>150</v>
      </c>
      <c r="B32" s="3" t="s">
        <v>27</v>
      </c>
      <c r="C32" s="3" t="s">
        <v>23</v>
      </c>
      <c r="D32" s="9">
        <v>10000</v>
      </c>
    </row>
    <row r="33" spans="1:4" s="4" customFormat="1" outlineLevel="4" x14ac:dyDescent="0.25">
      <c r="A33" s="2" t="s">
        <v>28</v>
      </c>
      <c r="B33" s="3" t="s">
        <v>29</v>
      </c>
      <c r="C33" s="3" t="s">
        <v>5</v>
      </c>
      <c r="D33" s="9">
        <f>11995142.33-2558623.48</f>
        <v>9436518.8499999996</v>
      </c>
    </row>
    <row r="34" spans="1:4" s="4" customFormat="1" outlineLevel="5" x14ac:dyDescent="0.25">
      <c r="A34" s="2" t="s">
        <v>30</v>
      </c>
      <c r="B34" s="3" t="s">
        <v>31</v>
      </c>
      <c r="C34" s="3" t="s">
        <v>5</v>
      </c>
      <c r="D34" s="9">
        <f>11980142.33-2558623.48</f>
        <v>9421518.8499999996</v>
      </c>
    </row>
    <row r="35" spans="1:4" s="4" customFormat="1" ht="25.5" outlineLevel="4" x14ac:dyDescent="0.25">
      <c r="A35" s="2" t="s">
        <v>149</v>
      </c>
      <c r="B35" s="3" t="s">
        <v>31</v>
      </c>
      <c r="C35" s="3" t="s">
        <v>144</v>
      </c>
      <c r="D35" s="9">
        <f>11642843.53-2558623.48</f>
        <v>9084220.0499999989</v>
      </c>
    </row>
    <row r="36" spans="1:4" s="4" customFormat="1" ht="25.5" outlineLevel="5" x14ac:dyDescent="0.25">
      <c r="A36" s="2" t="s">
        <v>150</v>
      </c>
      <c r="B36" s="3" t="s">
        <v>31</v>
      </c>
      <c r="C36" s="3" t="s">
        <v>23</v>
      </c>
      <c r="D36" s="9">
        <f>11642843.53-2558623.48</f>
        <v>9084220.0499999989</v>
      </c>
    </row>
    <row r="37" spans="1:4" s="4" customFormat="1" outlineLevel="1" x14ac:dyDescent="0.25">
      <c r="A37" s="2" t="s">
        <v>151</v>
      </c>
      <c r="B37" s="3" t="s">
        <v>31</v>
      </c>
      <c r="C37" s="3" t="s">
        <v>152</v>
      </c>
      <c r="D37" s="9">
        <v>337298.8</v>
      </c>
    </row>
    <row r="38" spans="1:4" s="4" customFormat="1" outlineLevel="3" x14ac:dyDescent="0.25">
      <c r="A38" s="2" t="s">
        <v>153</v>
      </c>
      <c r="B38" s="3" t="s">
        <v>31</v>
      </c>
      <c r="C38" s="3" t="s">
        <v>32</v>
      </c>
      <c r="D38" s="9">
        <v>337298.8</v>
      </c>
    </row>
    <row r="39" spans="1:4" s="4" customFormat="1" ht="25.5" outlineLevel="4" x14ac:dyDescent="0.25">
      <c r="A39" s="2" t="s">
        <v>33</v>
      </c>
      <c r="B39" s="3" t="s">
        <v>34</v>
      </c>
      <c r="C39" s="3" t="s">
        <v>5</v>
      </c>
      <c r="D39" s="9">
        <v>5000</v>
      </c>
    </row>
    <row r="40" spans="1:4" s="4" customFormat="1" ht="25.5" outlineLevel="5" x14ac:dyDescent="0.25">
      <c r="A40" s="2" t="s">
        <v>149</v>
      </c>
      <c r="B40" s="3" t="s">
        <v>34</v>
      </c>
      <c r="C40" s="3" t="s">
        <v>144</v>
      </c>
      <c r="D40" s="9">
        <v>5000</v>
      </c>
    </row>
    <row r="41" spans="1:4" s="4" customFormat="1" ht="25.5" outlineLevel="4" x14ac:dyDescent="0.25">
      <c r="A41" s="2" t="s">
        <v>150</v>
      </c>
      <c r="B41" s="3" t="s">
        <v>34</v>
      </c>
      <c r="C41" s="3" t="s">
        <v>23</v>
      </c>
      <c r="D41" s="9">
        <v>5000</v>
      </c>
    </row>
    <row r="42" spans="1:4" s="4" customFormat="1" ht="25.5" outlineLevel="5" x14ac:dyDescent="0.25">
      <c r="A42" s="2" t="s">
        <v>35</v>
      </c>
      <c r="B42" s="3" t="s">
        <v>36</v>
      </c>
      <c r="C42" s="3" t="s">
        <v>5</v>
      </c>
      <c r="D42" s="9">
        <v>10000</v>
      </c>
    </row>
    <row r="43" spans="1:4" s="4" customFormat="1" ht="25.5" outlineLevel="1" x14ac:dyDescent="0.25">
      <c r="A43" s="2" t="s">
        <v>149</v>
      </c>
      <c r="B43" s="3" t="s">
        <v>36</v>
      </c>
      <c r="C43" s="3" t="s">
        <v>144</v>
      </c>
      <c r="D43" s="9">
        <v>10000</v>
      </c>
    </row>
    <row r="44" spans="1:4" s="4" customFormat="1" ht="25.5" outlineLevel="3" x14ac:dyDescent="0.25">
      <c r="A44" s="2" t="s">
        <v>150</v>
      </c>
      <c r="B44" s="3" t="s">
        <v>36</v>
      </c>
      <c r="C44" s="3" t="s">
        <v>23</v>
      </c>
      <c r="D44" s="9">
        <v>10000</v>
      </c>
    </row>
    <row r="45" spans="1:4" s="4" customFormat="1" ht="38.25" outlineLevel="4" x14ac:dyDescent="0.25">
      <c r="A45" s="2" t="s">
        <v>37</v>
      </c>
      <c r="B45" s="3" t="s">
        <v>38</v>
      </c>
      <c r="C45" s="3" t="s">
        <v>5</v>
      </c>
      <c r="D45" s="9">
        <v>2484192.71</v>
      </c>
    </row>
    <row r="46" spans="1:4" s="4" customFormat="1" ht="25.5" outlineLevel="5" x14ac:dyDescent="0.25">
      <c r="A46" s="2" t="s">
        <v>39</v>
      </c>
      <c r="B46" s="3" t="s">
        <v>40</v>
      </c>
      <c r="C46" s="3" t="s">
        <v>5</v>
      </c>
      <c r="D46" s="9">
        <v>2484192.71</v>
      </c>
    </row>
    <row r="47" spans="1:4" s="4" customFormat="1" ht="38.25" outlineLevel="3" x14ac:dyDescent="0.25">
      <c r="A47" s="2" t="s">
        <v>41</v>
      </c>
      <c r="B47" s="3" t="s">
        <v>42</v>
      </c>
      <c r="C47" s="3" t="s">
        <v>5</v>
      </c>
      <c r="D47" s="9">
        <v>2484192.71</v>
      </c>
    </row>
    <row r="48" spans="1:4" s="4" customFormat="1" ht="25.5" outlineLevel="4" x14ac:dyDescent="0.25">
      <c r="A48" s="2" t="s">
        <v>149</v>
      </c>
      <c r="B48" s="3" t="s">
        <v>42</v>
      </c>
      <c r="C48" s="3" t="s">
        <v>144</v>
      </c>
      <c r="D48" s="9">
        <v>2484192.71</v>
      </c>
    </row>
    <row r="49" spans="1:4" s="4" customFormat="1" ht="25.5" outlineLevel="5" x14ac:dyDescent="0.25">
      <c r="A49" s="2" t="s">
        <v>150</v>
      </c>
      <c r="B49" s="3" t="s">
        <v>42</v>
      </c>
      <c r="C49" s="3" t="s">
        <v>23</v>
      </c>
      <c r="D49" s="9">
        <v>2484192.71</v>
      </c>
    </row>
    <row r="50" spans="1:4" s="4" customFormat="1" ht="25.5" outlineLevel="4" x14ac:dyDescent="0.25">
      <c r="A50" s="2" t="s">
        <v>44</v>
      </c>
      <c r="B50" s="3" t="s">
        <v>45</v>
      </c>
      <c r="C50" s="3" t="s">
        <v>5</v>
      </c>
      <c r="D50" s="9">
        <v>566100</v>
      </c>
    </row>
    <row r="51" spans="1:4" s="4" customFormat="1" ht="89.25" outlineLevel="5" x14ac:dyDescent="0.25">
      <c r="A51" s="2" t="s">
        <v>46</v>
      </c>
      <c r="B51" s="3" t="s">
        <v>47</v>
      </c>
      <c r="C51" s="3" t="s">
        <v>5</v>
      </c>
      <c r="D51" s="9">
        <v>566100</v>
      </c>
    </row>
    <row r="52" spans="1:4" s="4" customFormat="1" ht="63.75" outlineLevel="1" x14ac:dyDescent="0.25">
      <c r="A52" s="2" t="s">
        <v>48</v>
      </c>
      <c r="B52" s="3" t="s">
        <v>49</v>
      </c>
      <c r="C52" s="3" t="s">
        <v>5</v>
      </c>
      <c r="D52" s="9">
        <v>511100</v>
      </c>
    </row>
    <row r="53" spans="1:4" s="4" customFormat="1" ht="51" outlineLevel="4" x14ac:dyDescent="0.25">
      <c r="A53" s="2" t="s">
        <v>154</v>
      </c>
      <c r="B53" s="3" t="s">
        <v>49</v>
      </c>
      <c r="C53" s="3" t="s">
        <v>155</v>
      </c>
      <c r="D53" s="9">
        <v>511100</v>
      </c>
    </row>
    <row r="54" spans="1:4" s="4" customFormat="1" ht="25.5" outlineLevel="5" x14ac:dyDescent="0.25">
      <c r="A54" s="2" t="s">
        <v>156</v>
      </c>
      <c r="B54" s="3" t="s">
        <v>49</v>
      </c>
      <c r="C54" s="3" t="s">
        <v>50</v>
      </c>
      <c r="D54" s="9">
        <v>511100</v>
      </c>
    </row>
    <row r="55" spans="1:4" s="4" customFormat="1" ht="38.25" outlineLevel="5" x14ac:dyDescent="0.25">
      <c r="A55" s="2" t="s">
        <v>51</v>
      </c>
      <c r="B55" s="3" t="s">
        <v>52</v>
      </c>
      <c r="C55" s="3" t="s">
        <v>5</v>
      </c>
      <c r="D55" s="9">
        <v>55000</v>
      </c>
    </row>
    <row r="56" spans="1:4" s="4" customFormat="1" outlineLevel="5" x14ac:dyDescent="0.25">
      <c r="A56" s="2" t="s">
        <v>157</v>
      </c>
      <c r="B56" s="3" t="s">
        <v>52</v>
      </c>
      <c r="C56" s="3" t="s">
        <v>158</v>
      </c>
      <c r="D56" s="9">
        <v>55000</v>
      </c>
    </row>
    <row r="57" spans="1:4" s="4" customFormat="1" ht="25.5" outlineLevel="4" x14ac:dyDescent="0.25">
      <c r="A57" s="2" t="s">
        <v>159</v>
      </c>
      <c r="B57" s="3" t="s">
        <v>52</v>
      </c>
      <c r="C57" s="3" t="s">
        <v>53</v>
      </c>
      <c r="D57" s="9">
        <v>55000</v>
      </c>
    </row>
    <row r="58" spans="1:4" s="4" customFormat="1" ht="25.5" outlineLevel="5" x14ac:dyDescent="0.25">
      <c r="A58" s="2" t="s">
        <v>54</v>
      </c>
      <c r="B58" s="3" t="s">
        <v>55</v>
      </c>
      <c r="C58" s="3" t="s">
        <v>5</v>
      </c>
      <c r="D58" s="9">
        <v>7458260</v>
      </c>
    </row>
    <row r="59" spans="1:4" s="4" customFormat="1" ht="25.5" outlineLevel="4" x14ac:dyDescent="0.25">
      <c r="A59" s="2" t="s">
        <v>56</v>
      </c>
      <c r="B59" s="3" t="s">
        <v>57</v>
      </c>
      <c r="C59" s="3" t="s">
        <v>5</v>
      </c>
      <c r="D59" s="9">
        <v>1559900</v>
      </c>
    </row>
    <row r="60" spans="1:4" s="4" customFormat="1" ht="38.25" outlineLevel="5" x14ac:dyDescent="0.25">
      <c r="A60" s="2" t="s">
        <v>160</v>
      </c>
      <c r="B60" s="3" t="s">
        <v>161</v>
      </c>
      <c r="C60" s="3" t="s">
        <v>5</v>
      </c>
      <c r="D60" s="9">
        <v>1280000</v>
      </c>
    </row>
    <row r="61" spans="1:4" s="4" customFormat="1" ht="25.5" outlineLevel="4" x14ac:dyDescent="0.25">
      <c r="A61" s="2" t="s">
        <v>149</v>
      </c>
      <c r="B61" s="3" t="s">
        <v>161</v>
      </c>
      <c r="C61" s="3" t="s">
        <v>144</v>
      </c>
      <c r="D61" s="9">
        <v>1280000</v>
      </c>
    </row>
    <row r="62" spans="1:4" s="4" customFormat="1" ht="25.5" outlineLevel="5" x14ac:dyDescent="0.25">
      <c r="A62" s="2" t="s">
        <v>150</v>
      </c>
      <c r="B62" s="3" t="s">
        <v>161</v>
      </c>
      <c r="C62" s="3" t="s">
        <v>23</v>
      </c>
      <c r="D62" s="9">
        <v>1280000</v>
      </c>
    </row>
    <row r="63" spans="1:4" s="4" customFormat="1" ht="38.25" outlineLevel="4" x14ac:dyDescent="0.25">
      <c r="A63" s="2" t="s">
        <v>58</v>
      </c>
      <c r="B63" s="3" t="s">
        <v>59</v>
      </c>
      <c r="C63" s="3" t="s">
        <v>5</v>
      </c>
      <c r="D63" s="9">
        <v>73500</v>
      </c>
    </row>
    <row r="64" spans="1:4" s="4" customFormat="1" ht="25.5" outlineLevel="5" x14ac:dyDescent="0.25">
      <c r="A64" s="2" t="s">
        <v>149</v>
      </c>
      <c r="B64" s="3" t="s">
        <v>59</v>
      </c>
      <c r="C64" s="3" t="s">
        <v>144</v>
      </c>
      <c r="D64" s="9">
        <v>73500</v>
      </c>
    </row>
    <row r="65" spans="1:4" s="4" customFormat="1" ht="25.5" outlineLevel="4" x14ac:dyDescent="0.25">
      <c r="A65" s="2" t="s">
        <v>150</v>
      </c>
      <c r="B65" s="3" t="s">
        <v>59</v>
      </c>
      <c r="C65" s="3" t="s">
        <v>23</v>
      </c>
      <c r="D65" s="9">
        <v>73500</v>
      </c>
    </row>
    <row r="66" spans="1:4" s="4" customFormat="1" ht="51" outlineLevel="5" x14ac:dyDescent="0.25">
      <c r="A66" s="2" t="s">
        <v>162</v>
      </c>
      <c r="B66" s="3" t="s">
        <v>163</v>
      </c>
      <c r="C66" s="3" t="s">
        <v>5</v>
      </c>
      <c r="D66" s="9">
        <v>56400</v>
      </c>
    </row>
    <row r="67" spans="1:4" s="4" customFormat="1" ht="25.5" outlineLevel="1" x14ac:dyDescent="0.25">
      <c r="A67" s="2" t="s">
        <v>149</v>
      </c>
      <c r="B67" s="3" t="s">
        <v>163</v>
      </c>
      <c r="C67" s="3" t="s">
        <v>144</v>
      </c>
      <c r="D67" s="9">
        <v>56400</v>
      </c>
    </row>
    <row r="68" spans="1:4" s="4" customFormat="1" ht="25.5" outlineLevel="4" x14ac:dyDescent="0.25">
      <c r="A68" s="2" t="s">
        <v>150</v>
      </c>
      <c r="B68" s="3" t="s">
        <v>163</v>
      </c>
      <c r="C68" s="3" t="s">
        <v>23</v>
      </c>
      <c r="D68" s="9">
        <v>56400</v>
      </c>
    </row>
    <row r="69" spans="1:4" s="4" customFormat="1" outlineLevel="4" x14ac:dyDescent="0.25">
      <c r="A69" s="12" t="s">
        <v>176</v>
      </c>
      <c r="B69" s="11" t="s">
        <v>179</v>
      </c>
      <c r="C69" s="11" t="s">
        <v>5</v>
      </c>
      <c r="D69" s="13">
        <v>150000</v>
      </c>
    </row>
    <row r="70" spans="1:4" s="4" customFormat="1" ht="25.5" outlineLevel="4" x14ac:dyDescent="0.25">
      <c r="A70" s="12" t="s">
        <v>177</v>
      </c>
      <c r="B70" s="11" t="s">
        <v>179</v>
      </c>
      <c r="C70" s="11" t="s">
        <v>144</v>
      </c>
      <c r="D70" s="13">
        <v>150000</v>
      </c>
    </row>
    <row r="71" spans="1:4" s="4" customFormat="1" ht="25.5" outlineLevel="4" x14ac:dyDescent="0.25">
      <c r="A71" s="12" t="s">
        <v>178</v>
      </c>
      <c r="B71" s="11" t="s">
        <v>179</v>
      </c>
      <c r="C71" s="11" t="s">
        <v>23</v>
      </c>
      <c r="D71" s="13">
        <v>150000</v>
      </c>
    </row>
    <row r="72" spans="1:4" s="4" customFormat="1" ht="38.25" outlineLevel="5" x14ac:dyDescent="0.25">
      <c r="A72" s="2" t="s">
        <v>60</v>
      </c>
      <c r="B72" s="3" t="s">
        <v>61</v>
      </c>
      <c r="C72" s="3" t="s">
        <v>5</v>
      </c>
      <c r="D72" s="9">
        <v>5898360</v>
      </c>
    </row>
    <row r="73" spans="1:4" s="4" customFormat="1" ht="25.5" outlineLevel="4" x14ac:dyDescent="0.25">
      <c r="A73" s="2" t="s">
        <v>62</v>
      </c>
      <c r="B73" s="3" t="s">
        <v>63</v>
      </c>
      <c r="C73" s="3" t="s">
        <v>5</v>
      </c>
      <c r="D73" s="9">
        <v>596900</v>
      </c>
    </row>
    <row r="74" spans="1:4" s="4" customFormat="1" ht="25.5" outlineLevel="5" x14ac:dyDescent="0.25">
      <c r="A74" s="2" t="s">
        <v>149</v>
      </c>
      <c r="B74" s="3" t="s">
        <v>63</v>
      </c>
      <c r="C74" s="3" t="s">
        <v>144</v>
      </c>
      <c r="D74" s="9">
        <v>596900</v>
      </c>
    </row>
    <row r="75" spans="1:4" s="4" customFormat="1" ht="25.5" outlineLevel="1" x14ac:dyDescent="0.25">
      <c r="A75" s="2" t="s">
        <v>150</v>
      </c>
      <c r="B75" s="3" t="s">
        <v>63</v>
      </c>
      <c r="C75" s="3" t="s">
        <v>23</v>
      </c>
      <c r="D75" s="9">
        <v>596900</v>
      </c>
    </row>
    <row r="76" spans="1:4" s="4" customFormat="1" ht="30" customHeight="1" outlineLevel="2" x14ac:dyDescent="0.25">
      <c r="A76" s="2" t="s">
        <v>64</v>
      </c>
      <c r="B76" s="3" t="s">
        <v>65</v>
      </c>
      <c r="C76" s="3" t="s">
        <v>5</v>
      </c>
      <c r="D76" s="9">
        <v>5301460</v>
      </c>
    </row>
    <row r="77" spans="1:4" s="4" customFormat="1" ht="25.5" outlineLevel="2" x14ac:dyDescent="0.25">
      <c r="A77" s="2" t="s">
        <v>149</v>
      </c>
      <c r="B77" s="3" t="s">
        <v>65</v>
      </c>
      <c r="C77" s="3" t="s">
        <v>144</v>
      </c>
      <c r="D77" s="9">
        <v>5301460</v>
      </c>
    </row>
    <row r="78" spans="1:4" s="4" customFormat="1" ht="25.5" outlineLevel="2" x14ac:dyDescent="0.25">
      <c r="A78" s="2" t="s">
        <v>150</v>
      </c>
      <c r="B78" s="3" t="s">
        <v>65</v>
      </c>
      <c r="C78" s="3" t="s">
        <v>23</v>
      </c>
      <c r="D78" s="9">
        <v>5301460</v>
      </c>
    </row>
    <row r="79" spans="1:4" s="4" customFormat="1" ht="38.25" outlineLevel="2" x14ac:dyDescent="0.25">
      <c r="A79" s="2" t="s">
        <v>66</v>
      </c>
      <c r="B79" s="3" t="s">
        <v>67</v>
      </c>
      <c r="C79" s="3" t="s">
        <v>5</v>
      </c>
      <c r="D79" s="9">
        <v>6430271</v>
      </c>
    </row>
    <row r="80" spans="1:4" s="4" customFormat="1" outlineLevel="4" x14ac:dyDescent="0.25">
      <c r="A80" s="2" t="s">
        <v>68</v>
      </c>
      <c r="B80" s="3" t="s">
        <v>69</v>
      </c>
      <c r="C80" s="3" t="s">
        <v>5</v>
      </c>
      <c r="D80" s="9">
        <v>4750869</v>
      </c>
    </row>
    <row r="81" spans="1:4" s="4" customFormat="1" ht="51" outlineLevel="5" x14ac:dyDescent="0.25">
      <c r="A81" s="2" t="s">
        <v>154</v>
      </c>
      <c r="B81" s="3" t="s">
        <v>69</v>
      </c>
      <c r="C81" s="3" t="s">
        <v>155</v>
      </c>
      <c r="D81" s="9">
        <v>3619279</v>
      </c>
    </row>
    <row r="82" spans="1:4" s="4" customFormat="1" ht="25.5" outlineLevel="4" x14ac:dyDescent="0.25">
      <c r="A82" s="2" t="s">
        <v>156</v>
      </c>
      <c r="B82" s="3" t="s">
        <v>69</v>
      </c>
      <c r="C82" s="3" t="s">
        <v>50</v>
      </c>
      <c r="D82" s="9">
        <v>3619279</v>
      </c>
    </row>
    <row r="83" spans="1:4" s="4" customFormat="1" ht="25.5" outlineLevel="5" x14ac:dyDescent="0.25">
      <c r="A83" s="2" t="s">
        <v>149</v>
      </c>
      <c r="B83" s="3" t="s">
        <v>69</v>
      </c>
      <c r="C83" s="3" t="s">
        <v>144</v>
      </c>
      <c r="D83" s="9">
        <v>956590</v>
      </c>
    </row>
    <row r="84" spans="1:4" s="4" customFormat="1" ht="25.5" outlineLevel="1" x14ac:dyDescent="0.25">
      <c r="A84" s="2" t="s">
        <v>150</v>
      </c>
      <c r="B84" s="3" t="s">
        <v>69</v>
      </c>
      <c r="C84" s="3" t="s">
        <v>23</v>
      </c>
      <c r="D84" s="9">
        <v>956590</v>
      </c>
    </row>
    <row r="85" spans="1:4" s="4" customFormat="1" outlineLevel="2" x14ac:dyDescent="0.25">
      <c r="A85" s="2" t="s">
        <v>151</v>
      </c>
      <c r="B85" s="3" t="s">
        <v>69</v>
      </c>
      <c r="C85" s="3" t="s">
        <v>152</v>
      </c>
      <c r="D85" s="9">
        <v>175000</v>
      </c>
    </row>
    <row r="86" spans="1:4" s="4" customFormat="1" outlineLevel="4" x14ac:dyDescent="0.25">
      <c r="A86" s="2" t="s">
        <v>153</v>
      </c>
      <c r="B86" s="3" t="s">
        <v>69</v>
      </c>
      <c r="C86" s="3" t="s">
        <v>32</v>
      </c>
      <c r="D86" s="9">
        <v>175000</v>
      </c>
    </row>
    <row r="87" spans="1:4" s="4" customFormat="1" ht="25.5" outlineLevel="5" x14ac:dyDescent="0.25">
      <c r="A87" s="2" t="s">
        <v>70</v>
      </c>
      <c r="B87" s="3" t="s">
        <v>71</v>
      </c>
      <c r="C87" s="3" t="s">
        <v>5</v>
      </c>
      <c r="D87" s="9">
        <v>614134</v>
      </c>
    </row>
    <row r="88" spans="1:4" s="4" customFormat="1" ht="51" outlineLevel="2" x14ac:dyDescent="0.25">
      <c r="A88" s="2" t="s">
        <v>154</v>
      </c>
      <c r="B88" s="3" t="s">
        <v>71</v>
      </c>
      <c r="C88" s="3" t="s">
        <v>155</v>
      </c>
      <c r="D88" s="9">
        <v>614134</v>
      </c>
    </row>
    <row r="89" spans="1:4" s="4" customFormat="1" ht="25.5" outlineLevel="4" x14ac:dyDescent="0.25">
      <c r="A89" s="2" t="s">
        <v>156</v>
      </c>
      <c r="B89" s="3" t="s">
        <v>71</v>
      </c>
      <c r="C89" s="3" t="s">
        <v>50</v>
      </c>
      <c r="D89" s="9">
        <v>614134</v>
      </c>
    </row>
    <row r="90" spans="1:4" s="4" customFormat="1" ht="25.5" outlineLevel="5" x14ac:dyDescent="0.25">
      <c r="A90" s="2" t="s">
        <v>72</v>
      </c>
      <c r="B90" s="3" t="s">
        <v>73</v>
      </c>
      <c r="C90" s="3" t="s">
        <v>5</v>
      </c>
      <c r="D90" s="9">
        <v>546840</v>
      </c>
    </row>
    <row r="91" spans="1:4" s="4" customFormat="1" ht="51" outlineLevel="2" x14ac:dyDescent="0.25">
      <c r="A91" s="2" t="s">
        <v>154</v>
      </c>
      <c r="B91" s="3" t="s">
        <v>73</v>
      </c>
      <c r="C91" s="3" t="s">
        <v>155</v>
      </c>
      <c r="D91" s="9">
        <v>546840</v>
      </c>
    </row>
    <row r="92" spans="1:4" s="4" customFormat="1" ht="25.5" outlineLevel="4" x14ac:dyDescent="0.25">
      <c r="A92" s="2" t="s">
        <v>156</v>
      </c>
      <c r="B92" s="3" t="s">
        <v>73</v>
      </c>
      <c r="C92" s="3" t="s">
        <v>50</v>
      </c>
      <c r="D92" s="9">
        <v>546840</v>
      </c>
    </row>
    <row r="93" spans="1:4" s="4" customFormat="1" outlineLevel="5" x14ac:dyDescent="0.25">
      <c r="A93" s="2" t="s">
        <v>74</v>
      </c>
      <c r="B93" s="3" t="s">
        <v>75</v>
      </c>
      <c r="C93" s="3" t="s">
        <v>5</v>
      </c>
      <c r="D93" s="9">
        <v>200000</v>
      </c>
    </row>
    <row r="94" spans="1:4" s="4" customFormat="1" ht="25.5" outlineLevel="2" x14ac:dyDescent="0.25">
      <c r="A94" s="2" t="s">
        <v>149</v>
      </c>
      <c r="B94" s="3" t="s">
        <v>75</v>
      </c>
      <c r="C94" s="3" t="s">
        <v>144</v>
      </c>
      <c r="D94" s="9">
        <v>200000</v>
      </c>
    </row>
    <row r="95" spans="1:4" s="4" customFormat="1" ht="25.5" outlineLevel="4" x14ac:dyDescent="0.25">
      <c r="A95" s="2" t="s">
        <v>150</v>
      </c>
      <c r="B95" s="3" t="s">
        <v>75</v>
      </c>
      <c r="C95" s="3" t="s">
        <v>23</v>
      </c>
      <c r="D95" s="9">
        <v>200000</v>
      </c>
    </row>
    <row r="96" spans="1:4" s="4" customFormat="1" ht="25.5" outlineLevel="5" x14ac:dyDescent="0.25">
      <c r="A96" s="2" t="s">
        <v>76</v>
      </c>
      <c r="B96" s="3" t="s">
        <v>77</v>
      </c>
      <c r="C96" s="3" t="s">
        <v>5</v>
      </c>
      <c r="D96" s="9">
        <v>148428</v>
      </c>
    </row>
    <row r="97" spans="1:4" s="4" customFormat="1" ht="51" outlineLevel="2" x14ac:dyDescent="0.25">
      <c r="A97" s="2" t="s">
        <v>154</v>
      </c>
      <c r="B97" s="3" t="s">
        <v>77</v>
      </c>
      <c r="C97" s="3" t="s">
        <v>155</v>
      </c>
      <c r="D97" s="9">
        <v>148428</v>
      </c>
    </row>
    <row r="98" spans="1:4" s="4" customFormat="1" ht="25.5" outlineLevel="4" x14ac:dyDescent="0.25">
      <c r="A98" s="2" t="s">
        <v>156</v>
      </c>
      <c r="B98" s="3" t="s">
        <v>77</v>
      </c>
      <c r="C98" s="3" t="s">
        <v>50</v>
      </c>
      <c r="D98" s="9">
        <v>148428</v>
      </c>
    </row>
    <row r="99" spans="1:4" s="4" customFormat="1" ht="38.25" outlineLevel="5" x14ac:dyDescent="0.25">
      <c r="A99" s="2" t="s">
        <v>78</v>
      </c>
      <c r="B99" s="3" t="s">
        <v>79</v>
      </c>
      <c r="C99" s="3" t="s">
        <v>5</v>
      </c>
      <c r="D99" s="9">
        <v>170000</v>
      </c>
    </row>
    <row r="100" spans="1:4" s="4" customFormat="1" outlineLevel="4" x14ac:dyDescent="0.25">
      <c r="A100" s="2" t="s">
        <v>164</v>
      </c>
      <c r="B100" s="3" t="s">
        <v>79</v>
      </c>
      <c r="C100" s="3" t="s">
        <v>165</v>
      </c>
      <c r="D100" s="9">
        <v>170000</v>
      </c>
    </row>
    <row r="101" spans="1:4" s="4" customFormat="1" outlineLevel="5" x14ac:dyDescent="0.25">
      <c r="A101" s="2" t="s">
        <v>166</v>
      </c>
      <c r="B101" s="3" t="s">
        <v>79</v>
      </c>
      <c r="C101" s="3" t="s">
        <v>80</v>
      </c>
      <c r="D101" s="9">
        <v>170000</v>
      </c>
    </row>
    <row r="102" spans="1:4" s="4" customFormat="1" ht="25.5" outlineLevel="4" x14ac:dyDescent="0.25">
      <c r="A102" s="2" t="s">
        <v>81</v>
      </c>
      <c r="B102" s="3" t="s">
        <v>82</v>
      </c>
      <c r="C102" s="3" t="s">
        <v>5</v>
      </c>
      <c r="D102" s="9">
        <v>420284</v>
      </c>
    </row>
    <row r="103" spans="1:4" s="4" customFormat="1" ht="25.5" outlineLevel="5" x14ac:dyDescent="0.25">
      <c r="A103" s="2" t="s">
        <v>83</v>
      </c>
      <c r="B103" s="3" t="s">
        <v>84</v>
      </c>
      <c r="C103" s="3" t="s">
        <v>5</v>
      </c>
      <c r="D103" s="9">
        <v>10000</v>
      </c>
    </row>
    <row r="104" spans="1:4" s="4" customFormat="1" ht="25.5" outlineLevel="4" x14ac:dyDescent="0.25">
      <c r="A104" s="2" t="s">
        <v>149</v>
      </c>
      <c r="B104" s="3" t="s">
        <v>84</v>
      </c>
      <c r="C104" s="3" t="s">
        <v>144</v>
      </c>
      <c r="D104" s="9">
        <v>10000</v>
      </c>
    </row>
    <row r="105" spans="1:4" s="4" customFormat="1" ht="25.5" outlineLevel="5" x14ac:dyDescent="0.25">
      <c r="A105" s="2" t="s">
        <v>150</v>
      </c>
      <c r="B105" s="3" t="s">
        <v>84</v>
      </c>
      <c r="C105" s="3" t="s">
        <v>23</v>
      </c>
      <c r="D105" s="9">
        <v>10000</v>
      </c>
    </row>
    <row r="106" spans="1:4" s="4" customFormat="1" ht="38.25" outlineLevel="5" x14ac:dyDescent="0.25">
      <c r="A106" s="2" t="s">
        <v>85</v>
      </c>
      <c r="B106" s="3" t="s">
        <v>86</v>
      </c>
      <c r="C106" s="3" t="s">
        <v>5</v>
      </c>
      <c r="D106" s="9">
        <v>267284</v>
      </c>
    </row>
    <row r="107" spans="1:4" s="4" customFormat="1" ht="25.5" outlineLevel="1" x14ac:dyDescent="0.25">
      <c r="A107" s="2" t="s">
        <v>149</v>
      </c>
      <c r="B107" s="3" t="s">
        <v>86</v>
      </c>
      <c r="C107" s="3" t="s">
        <v>144</v>
      </c>
      <c r="D107" s="9">
        <v>267284</v>
      </c>
    </row>
    <row r="108" spans="1:4" s="4" customFormat="1" ht="25.5" outlineLevel="2" x14ac:dyDescent="0.25">
      <c r="A108" s="2" t="s">
        <v>150</v>
      </c>
      <c r="B108" s="3" t="s">
        <v>86</v>
      </c>
      <c r="C108" s="3" t="s">
        <v>23</v>
      </c>
      <c r="D108" s="9">
        <v>267284</v>
      </c>
    </row>
    <row r="109" spans="1:4" s="4" customFormat="1" ht="25.5" outlineLevel="4" x14ac:dyDescent="0.25">
      <c r="A109" s="2" t="s">
        <v>167</v>
      </c>
      <c r="B109" s="3" t="s">
        <v>168</v>
      </c>
      <c r="C109" s="3" t="s">
        <v>5</v>
      </c>
      <c r="D109" s="9">
        <v>143000</v>
      </c>
    </row>
    <row r="110" spans="1:4" s="4" customFormat="1" ht="25.5" outlineLevel="5" x14ac:dyDescent="0.25">
      <c r="A110" s="2" t="s">
        <v>149</v>
      </c>
      <c r="B110" s="3" t="s">
        <v>168</v>
      </c>
      <c r="C110" s="3" t="s">
        <v>144</v>
      </c>
      <c r="D110" s="9">
        <v>143000</v>
      </c>
    </row>
    <row r="111" spans="1:4" s="4" customFormat="1" ht="25.5" outlineLevel="1" x14ac:dyDescent="0.25">
      <c r="A111" s="2" t="s">
        <v>150</v>
      </c>
      <c r="B111" s="3" t="s">
        <v>168</v>
      </c>
      <c r="C111" s="3" t="s">
        <v>23</v>
      </c>
      <c r="D111" s="9">
        <v>143000</v>
      </c>
    </row>
    <row r="112" spans="1:4" s="4" customFormat="1" outlineLevel="2" x14ac:dyDescent="0.25">
      <c r="A112" s="2" t="s">
        <v>43</v>
      </c>
      <c r="B112" s="3" t="s">
        <v>87</v>
      </c>
      <c r="C112" s="3" t="s">
        <v>5</v>
      </c>
      <c r="D112" s="9">
        <v>4183398</v>
      </c>
    </row>
    <row r="113" spans="1:4" s="4" customFormat="1" ht="38.25" outlineLevel="4" x14ac:dyDescent="0.25">
      <c r="A113" s="2" t="s">
        <v>88</v>
      </c>
      <c r="B113" s="3" t="s">
        <v>89</v>
      </c>
      <c r="C113" s="3" t="s">
        <v>5</v>
      </c>
      <c r="D113" s="9">
        <v>4183398</v>
      </c>
    </row>
    <row r="114" spans="1:4" s="4" customFormat="1" ht="38.25" outlineLevel="5" x14ac:dyDescent="0.25">
      <c r="A114" s="2" t="s">
        <v>123</v>
      </c>
      <c r="B114" s="3" t="s">
        <v>169</v>
      </c>
      <c r="C114" s="3" t="s">
        <v>5</v>
      </c>
      <c r="D114" s="9">
        <v>623000</v>
      </c>
    </row>
    <row r="115" spans="1:4" s="4" customFormat="1" ht="25.5" outlineLevel="5" x14ac:dyDescent="0.25">
      <c r="A115" s="2" t="s">
        <v>149</v>
      </c>
      <c r="B115" s="3" t="s">
        <v>169</v>
      </c>
      <c r="C115" s="3" t="s">
        <v>144</v>
      </c>
      <c r="D115" s="9">
        <v>623000</v>
      </c>
    </row>
    <row r="116" spans="1:4" s="4" customFormat="1" ht="12.75" customHeight="1" x14ac:dyDescent="0.25">
      <c r="A116" s="2" t="s">
        <v>150</v>
      </c>
      <c r="B116" s="3" t="s">
        <v>169</v>
      </c>
      <c r="C116" s="3" t="s">
        <v>23</v>
      </c>
      <c r="D116" s="9">
        <v>623000</v>
      </c>
    </row>
    <row r="117" spans="1:4" s="4" customFormat="1" x14ac:dyDescent="0.25">
      <c r="A117" s="2" t="s">
        <v>170</v>
      </c>
      <c r="B117" s="3" t="s">
        <v>171</v>
      </c>
      <c r="C117" s="3" t="s">
        <v>5</v>
      </c>
      <c r="D117" s="9">
        <v>380000</v>
      </c>
    </row>
    <row r="118" spans="1:4" s="4" customFormat="1" ht="25.5" x14ac:dyDescent="0.25">
      <c r="A118" s="2" t="s">
        <v>149</v>
      </c>
      <c r="B118" s="3" t="s">
        <v>171</v>
      </c>
      <c r="C118" s="3" t="s">
        <v>144</v>
      </c>
      <c r="D118" s="9">
        <v>380000</v>
      </c>
    </row>
    <row r="119" spans="1:4" s="4" customFormat="1" ht="25.5" x14ac:dyDescent="0.25">
      <c r="A119" s="2" t="s">
        <v>150</v>
      </c>
      <c r="B119" s="3" t="s">
        <v>171</v>
      </c>
      <c r="C119" s="3" t="s">
        <v>23</v>
      </c>
      <c r="D119" s="9">
        <v>380000</v>
      </c>
    </row>
    <row r="120" spans="1:4" s="4" customFormat="1" ht="140.25" x14ac:dyDescent="0.25">
      <c r="A120" s="2" t="s">
        <v>172</v>
      </c>
      <c r="B120" s="3" t="s">
        <v>173</v>
      </c>
      <c r="C120" s="3" t="s">
        <v>5</v>
      </c>
      <c r="D120" s="9">
        <v>2000000</v>
      </c>
    </row>
    <row r="121" spans="1:4" s="4" customFormat="1" ht="25.5" x14ac:dyDescent="0.25">
      <c r="A121" s="2" t="s">
        <v>149</v>
      </c>
      <c r="B121" s="3" t="s">
        <v>173</v>
      </c>
      <c r="C121" s="3" t="s">
        <v>144</v>
      </c>
      <c r="D121" s="9">
        <v>2000000</v>
      </c>
    </row>
    <row r="122" spans="1:4" s="4" customFormat="1" ht="25.5" x14ac:dyDescent="0.25">
      <c r="A122" s="2" t="s">
        <v>150</v>
      </c>
      <c r="B122" s="3" t="s">
        <v>173</v>
      </c>
      <c r="C122" s="3" t="s">
        <v>23</v>
      </c>
      <c r="D122" s="9">
        <v>2000000</v>
      </c>
    </row>
    <row r="123" spans="1:4" s="4" customFormat="1" ht="38.25" x14ac:dyDescent="0.25">
      <c r="A123" s="2" t="s">
        <v>90</v>
      </c>
      <c r="B123" s="3" t="s">
        <v>91</v>
      </c>
      <c r="C123" s="3" t="s">
        <v>5</v>
      </c>
      <c r="D123" s="9">
        <v>1100000</v>
      </c>
    </row>
    <row r="124" spans="1:4" s="4" customFormat="1" x14ac:dyDescent="0.25">
      <c r="A124" s="2" t="s">
        <v>164</v>
      </c>
      <c r="B124" s="3" t="s">
        <v>91</v>
      </c>
      <c r="C124" s="3" t="s">
        <v>165</v>
      </c>
      <c r="D124" s="9">
        <v>1100000</v>
      </c>
    </row>
    <row r="125" spans="1:4" s="4" customFormat="1" x14ac:dyDescent="0.25">
      <c r="A125" s="2" t="s">
        <v>166</v>
      </c>
      <c r="B125" s="3" t="s">
        <v>91</v>
      </c>
      <c r="C125" s="3" t="s">
        <v>80</v>
      </c>
      <c r="D125" s="9">
        <v>1100000</v>
      </c>
    </row>
    <row r="126" spans="1:4" s="4" customFormat="1" ht="25.5" x14ac:dyDescent="0.25">
      <c r="A126" s="2" t="s">
        <v>92</v>
      </c>
      <c r="B126" s="3" t="s">
        <v>93</v>
      </c>
      <c r="C126" s="3" t="s">
        <v>5</v>
      </c>
      <c r="D126" s="9">
        <v>80398</v>
      </c>
    </row>
    <row r="127" spans="1:4" s="4" customFormat="1" x14ac:dyDescent="0.25">
      <c r="A127" s="2" t="s">
        <v>164</v>
      </c>
      <c r="B127" s="3" t="s">
        <v>93</v>
      </c>
      <c r="C127" s="3" t="s">
        <v>165</v>
      </c>
      <c r="D127" s="9">
        <v>80398</v>
      </c>
    </row>
    <row r="128" spans="1:4" s="4" customFormat="1" x14ac:dyDescent="0.25">
      <c r="A128" s="2" t="s">
        <v>166</v>
      </c>
      <c r="B128" s="3" t="s">
        <v>93</v>
      </c>
      <c r="C128" s="3" t="s">
        <v>80</v>
      </c>
      <c r="D128" s="9">
        <v>80398</v>
      </c>
    </row>
    <row r="129" spans="1:4" s="4" customFormat="1" x14ac:dyDescent="0.25">
      <c r="A129" s="2" t="s">
        <v>94</v>
      </c>
      <c r="B129" s="3" t="s">
        <v>95</v>
      </c>
      <c r="C129" s="3" t="s">
        <v>5</v>
      </c>
      <c r="D129" s="9">
        <v>16352720</v>
      </c>
    </row>
    <row r="130" spans="1:4" s="4" customFormat="1" ht="25.5" x14ac:dyDescent="0.25">
      <c r="A130" s="2" t="s">
        <v>96</v>
      </c>
      <c r="B130" s="3" t="s">
        <v>97</v>
      </c>
      <c r="C130" s="3" t="s">
        <v>5</v>
      </c>
      <c r="D130" s="9">
        <v>43186</v>
      </c>
    </row>
    <row r="131" spans="1:4" s="4" customFormat="1" ht="51" x14ac:dyDescent="0.25">
      <c r="A131" s="2" t="s">
        <v>98</v>
      </c>
      <c r="B131" s="3" t="s">
        <v>99</v>
      </c>
      <c r="C131" s="3" t="s">
        <v>5</v>
      </c>
      <c r="D131" s="9">
        <v>43186</v>
      </c>
    </row>
    <row r="132" spans="1:4" s="4" customFormat="1" x14ac:dyDescent="0.25">
      <c r="A132" s="2" t="s">
        <v>164</v>
      </c>
      <c r="B132" s="3" t="s">
        <v>99</v>
      </c>
      <c r="C132" s="3" t="s">
        <v>165</v>
      </c>
      <c r="D132" s="9">
        <v>43186</v>
      </c>
    </row>
    <row r="133" spans="1:4" s="4" customFormat="1" x14ac:dyDescent="0.25">
      <c r="A133" s="2" t="s">
        <v>166</v>
      </c>
      <c r="B133" s="3" t="s">
        <v>99</v>
      </c>
      <c r="C133" s="3" t="s">
        <v>80</v>
      </c>
      <c r="D133" s="9">
        <v>43186</v>
      </c>
    </row>
    <row r="134" spans="1:4" s="4" customFormat="1" x14ac:dyDescent="0.25">
      <c r="A134" s="2" t="s">
        <v>100</v>
      </c>
      <c r="B134" s="3" t="s">
        <v>101</v>
      </c>
      <c r="C134" s="3" t="s">
        <v>5</v>
      </c>
      <c r="D134" s="9">
        <v>12200</v>
      </c>
    </row>
    <row r="135" spans="1:4" s="4" customFormat="1" ht="89.25" x14ac:dyDescent="0.25">
      <c r="A135" s="2" t="s">
        <v>102</v>
      </c>
      <c r="B135" s="3" t="s">
        <v>103</v>
      </c>
      <c r="C135" s="3" t="s">
        <v>5</v>
      </c>
      <c r="D135" s="9">
        <v>12200</v>
      </c>
    </row>
    <row r="136" spans="1:4" s="4" customFormat="1" x14ac:dyDescent="0.25">
      <c r="A136" s="2" t="s">
        <v>164</v>
      </c>
      <c r="B136" s="3" t="s">
        <v>103</v>
      </c>
      <c r="C136" s="3" t="s">
        <v>165</v>
      </c>
      <c r="D136" s="9">
        <v>12200</v>
      </c>
    </row>
    <row r="137" spans="1:4" s="4" customFormat="1" x14ac:dyDescent="0.25">
      <c r="A137" s="2" t="s">
        <v>166</v>
      </c>
      <c r="B137" s="3" t="s">
        <v>103</v>
      </c>
      <c r="C137" s="3" t="s">
        <v>80</v>
      </c>
      <c r="D137" s="9">
        <v>12200</v>
      </c>
    </row>
    <row r="138" spans="1:4" s="4" customFormat="1" x14ac:dyDescent="0.25">
      <c r="A138" s="2" t="s">
        <v>104</v>
      </c>
      <c r="B138" s="3" t="s">
        <v>105</v>
      </c>
      <c r="C138" s="3" t="s">
        <v>5</v>
      </c>
      <c r="D138" s="9">
        <v>30000</v>
      </c>
    </row>
    <row r="139" spans="1:4" s="4" customFormat="1" x14ac:dyDescent="0.25">
      <c r="A139" s="2" t="s">
        <v>106</v>
      </c>
      <c r="B139" s="3" t="s">
        <v>107</v>
      </c>
      <c r="C139" s="3" t="s">
        <v>5</v>
      </c>
      <c r="D139" s="9">
        <v>30000</v>
      </c>
    </row>
    <row r="140" spans="1:4" s="4" customFormat="1" x14ac:dyDescent="0.25">
      <c r="A140" s="2" t="s">
        <v>151</v>
      </c>
      <c r="B140" s="3" t="s">
        <v>107</v>
      </c>
      <c r="C140" s="3" t="s">
        <v>152</v>
      </c>
      <c r="D140" s="9">
        <v>30000</v>
      </c>
    </row>
    <row r="141" spans="1:4" s="4" customFormat="1" x14ac:dyDescent="0.25">
      <c r="A141" s="2" t="s">
        <v>174</v>
      </c>
      <c r="B141" s="3" t="s">
        <v>107</v>
      </c>
      <c r="C141" s="3" t="s">
        <v>108</v>
      </c>
      <c r="D141" s="9">
        <v>30000</v>
      </c>
    </row>
    <row r="142" spans="1:4" s="4" customFormat="1" x14ac:dyDescent="0.25">
      <c r="A142" s="2" t="s">
        <v>109</v>
      </c>
      <c r="B142" s="3" t="s">
        <v>110</v>
      </c>
      <c r="C142" s="3" t="s">
        <v>5</v>
      </c>
      <c r="D142" s="9">
        <v>25334</v>
      </c>
    </row>
    <row r="143" spans="1:4" s="4" customFormat="1" ht="63.75" x14ac:dyDescent="0.25">
      <c r="A143" s="2" t="s">
        <v>111</v>
      </c>
      <c r="B143" s="3" t="s">
        <v>112</v>
      </c>
      <c r="C143" s="3" t="s">
        <v>5</v>
      </c>
      <c r="D143" s="9">
        <v>25334</v>
      </c>
    </row>
    <row r="144" spans="1:4" s="4" customFormat="1" x14ac:dyDescent="0.25">
      <c r="A144" s="2" t="s">
        <v>164</v>
      </c>
      <c r="B144" s="3" t="s">
        <v>112</v>
      </c>
      <c r="C144" s="3" t="s">
        <v>165</v>
      </c>
      <c r="D144" s="9">
        <v>25334</v>
      </c>
    </row>
    <row r="145" spans="1:4" s="4" customFormat="1" x14ac:dyDescent="0.25">
      <c r="A145" s="2" t="s">
        <v>166</v>
      </c>
      <c r="B145" s="3" t="s">
        <v>112</v>
      </c>
      <c r="C145" s="3" t="s">
        <v>80</v>
      </c>
      <c r="D145" s="9">
        <v>25334</v>
      </c>
    </row>
    <row r="146" spans="1:4" s="4" customFormat="1" x14ac:dyDescent="0.25">
      <c r="A146" s="2" t="s">
        <v>113</v>
      </c>
      <c r="B146" s="3" t="s">
        <v>114</v>
      </c>
      <c r="C146" s="3" t="s">
        <v>5</v>
      </c>
      <c r="D146" s="9">
        <v>947000</v>
      </c>
    </row>
    <row r="147" spans="1:4" s="4" customFormat="1" x14ac:dyDescent="0.25">
      <c r="A147" s="2" t="s">
        <v>115</v>
      </c>
      <c r="B147" s="3" t="s">
        <v>116</v>
      </c>
      <c r="C147" s="3" t="s">
        <v>5</v>
      </c>
      <c r="D147" s="9">
        <v>740000</v>
      </c>
    </row>
    <row r="148" spans="1:4" s="4" customFormat="1" ht="25.5" x14ac:dyDescent="0.25">
      <c r="A148" s="2" t="s">
        <v>149</v>
      </c>
      <c r="B148" s="3" t="s">
        <v>116</v>
      </c>
      <c r="C148" s="3" t="s">
        <v>144</v>
      </c>
      <c r="D148" s="9">
        <v>443807.19</v>
      </c>
    </row>
    <row r="149" spans="1:4" s="4" customFormat="1" ht="25.5" x14ac:dyDescent="0.25">
      <c r="A149" s="2" t="s">
        <v>150</v>
      </c>
      <c r="B149" s="3" t="s">
        <v>116</v>
      </c>
      <c r="C149" s="3" t="s">
        <v>23</v>
      </c>
      <c r="D149" s="9">
        <v>443807.19</v>
      </c>
    </row>
    <row r="150" spans="1:4" s="4" customFormat="1" x14ac:dyDescent="0.25">
      <c r="A150" s="2" t="s">
        <v>151</v>
      </c>
      <c r="B150" s="3" t="s">
        <v>116</v>
      </c>
      <c r="C150" s="3" t="s">
        <v>152</v>
      </c>
      <c r="D150" s="9">
        <v>296192.81</v>
      </c>
    </row>
    <row r="151" spans="1:4" s="4" customFormat="1" x14ac:dyDescent="0.25">
      <c r="A151" s="2" t="s">
        <v>153</v>
      </c>
      <c r="B151" s="3" t="s">
        <v>116</v>
      </c>
      <c r="C151" s="3" t="s">
        <v>32</v>
      </c>
      <c r="D151" s="9">
        <v>296192.81</v>
      </c>
    </row>
    <row r="152" spans="1:4" s="4" customFormat="1" ht="25.5" x14ac:dyDescent="0.25">
      <c r="A152" s="2" t="s">
        <v>117</v>
      </c>
      <c r="B152" s="3" t="s">
        <v>118</v>
      </c>
      <c r="C152" s="3" t="s">
        <v>5</v>
      </c>
      <c r="D152" s="9">
        <v>205000</v>
      </c>
    </row>
    <row r="153" spans="1:4" s="4" customFormat="1" ht="25.5" x14ac:dyDescent="0.25">
      <c r="A153" s="2" t="s">
        <v>149</v>
      </c>
      <c r="B153" s="3" t="s">
        <v>118</v>
      </c>
      <c r="C153" s="3" t="s">
        <v>144</v>
      </c>
      <c r="D153" s="9">
        <v>205000</v>
      </c>
    </row>
    <row r="154" spans="1:4" s="4" customFormat="1" ht="25.5" x14ac:dyDescent="0.25">
      <c r="A154" s="2" t="s">
        <v>150</v>
      </c>
      <c r="B154" s="3" t="s">
        <v>118</v>
      </c>
      <c r="C154" s="3" t="s">
        <v>23</v>
      </c>
      <c r="D154" s="9">
        <v>205000</v>
      </c>
    </row>
    <row r="155" spans="1:4" s="4" customFormat="1" ht="38.25" x14ac:dyDescent="0.25">
      <c r="A155" s="2" t="s">
        <v>119</v>
      </c>
      <c r="B155" s="3" t="s">
        <v>120</v>
      </c>
      <c r="C155" s="3" t="s">
        <v>5</v>
      </c>
      <c r="D155" s="9">
        <v>2000</v>
      </c>
    </row>
    <row r="156" spans="1:4" s="4" customFormat="1" ht="25.5" x14ac:dyDescent="0.25">
      <c r="A156" s="2" t="s">
        <v>149</v>
      </c>
      <c r="B156" s="3" t="s">
        <v>120</v>
      </c>
      <c r="C156" s="3" t="s">
        <v>144</v>
      </c>
      <c r="D156" s="9">
        <v>2000</v>
      </c>
    </row>
    <row r="157" spans="1:4" s="4" customFormat="1" ht="25.5" x14ac:dyDescent="0.25">
      <c r="A157" s="2" t="s">
        <v>150</v>
      </c>
      <c r="B157" s="3" t="s">
        <v>120</v>
      </c>
      <c r="C157" s="3" t="s">
        <v>23</v>
      </c>
      <c r="D157" s="9">
        <v>2000</v>
      </c>
    </row>
    <row r="158" spans="1:4" s="4" customFormat="1" x14ac:dyDescent="0.25">
      <c r="A158" s="2" t="s">
        <v>121</v>
      </c>
      <c r="B158" s="3" t="s">
        <v>122</v>
      </c>
      <c r="C158" s="3" t="s">
        <v>5</v>
      </c>
      <c r="D158" s="9">
        <v>15295000</v>
      </c>
    </row>
    <row r="159" spans="1:4" s="4" customFormat="1" ht="38.25" x14ac:dyDescent="0.25">
      <c r="A159" s="2" t="s">
        <v>123</v>
      </c>
      <c r="B159" s="3" t="s">
        <v>124</v>
      </c>
      <c r="C159" s="3" t="s">
        <v>5</v>
      </c>
      <c r="D159" s="9">
        <v>12670000</v>
      </c>
    </row>
    <row r="160" spans="1:4" s="4" customFormat="1" x14ac:dyDescent="0.25">
      <c r="A160" s="2" t="s">
        <v>151</v>
      </c>
      <c r="B160" s="3" t="s">
        <v>124</v>
      </c>
      <c r="C160" s="3" t="s">
        <v>152</v>
      </c>
      <c r="D160" s="9">
        <v>12670000</v>
      </c>
    </row>
    <row r="161" spans="1:4" s="4" customFormat="1" ht="38.25" x14ac:dyDescent="0.25">
      <c r="A161" s="2" t="s">
        <v>175</v>
      </c>
      <c r="B161" s="3" t="s">
        <v>124</v>
      </c>
      <c r="C161" s="3" t="s">
        <v>125</v>
      </c>
      <c r="D161" s="9">
        <v>12670000</v>
      </c>
    </row>
    <row r="162" spans="1:4" s="4" customFormat="1" x14ac:dyDescent="0.25">
      <c r="A162" s="2" t="s">
        <v>126</v>
      </c>
      <c r="B162" s="3" t="s">
        <v>127</v>
      </c>
      <c r="C162" s="3" t="s">
        <v>5</v>
      </c>
      <c r="D162" s="9">
        <v>2625000</v>
      </c>
    </row>
    <row r="163" spans="1:4" s="4" customFormat="1" ht="25.5" x14ac:dyDescent="0.25">
      <c r="A163" s="2" t="s">
        <v>149</v>
      </c>
      <c r="B163" s="3" t="s">
        <v>127</v>
      </c>
      <c r="C163" s="3" t="s">
        <v>144</v>
      </c>
      <c r="D163" s="9">
        <v>25000</v>
      </c>
    </row>
    <row r="164" spans="1:4" s="4" customFormat="1" ht="25.5" x14ac:dyDescent="0.25">
      <c r="A164" s="2" t="s">
        <v>150</v>
      </c>
      <c r="B164" s="3" t="s">
        <v>127</v>
      </c>
      <c r="C164" s="3" t="s">
        <v>23</v>
      </c>
      <c r="D164" s="9">
        <v>25000</v>
      </c>
    </row>
    <row r="165" spans="1:4" s="4" customFormat="1" x14ac:dyDescent="0.25">
      <c r="A165" s="2" t="s">
        <v>151</v>
      </c>
      <c r="B165" s="3" t="s">
        <v>127</v>
      </c>
      <c r="C165" s="3" t="s">
        <v>152</v>
      </c>
      <c r="D165" s="9">
        <v>2600000</v>
      </c>
    </row>
    <row r="166" spans="1:4" s="4" customFormat="1" ht="38.25" x14ac:dyDescent="0.25">
      <c r="A166" s="2" t="s">
        <v>175</v>
      </c>
      <c r="B166" s="3" t="s">
        <v>127</v>
      </c>
      <c r="C166" s="3" t="s">
        <v>125</v>
      </c>
      <c r="D166" s="9">
        <v>2600000</v>
      </c>
    </row>
    <row r="167" spans="1:4" s="4" customFormat="1" x14ac:dyDescent="0.25">
      <c r="A167" s="2" t="s">
        <v>128</v>
      </c>
      <c r="B167" s="3" t="s">
        <v>129</v>
      </c>
      <c r="C167" s="3" t="s">
        <v>5</v>
      </c>
      <c r="D167" s="9">
        <v>3000</v>
      </c>
    </row>
    <row r="168" spans="1:4" s="4" customFormat="1" ht="25.5" x14ac:dyDescent="0.25">
      <c r="A168" s="2" t="s">
        <v>130</v>
      </c>
      <c r="B168" s="3" t="s">
        <v>131</v>
      </c>
      <c r="C168" s="3" t="s">
        <v>5</v>
      </c>
      <c r="D168" s="9">
        <v>3000</v>
      </c>
    </row>
    <row r="169" spans="1:4" s="4" customFormat="1" ht="38.25" x14ac:dyDescent="0.25">
      <c r="A169" s="2" t="s">
        <v>132</v>
      </c>
      <c r="B169" s="3" t="s">
        <v>133</v>
      </c>
      <c r="C169" s="3" t="s">
        <v>5</v>
      </c>
      <c r="D169" s="9">
        <v>3000</v>
      </c>
    </row>
    <row r="170" spans="1:4" s="4" customFormat="1" ht="25.5" x14ac:dyDescent="0.25">
      <c r="A170" s="2" t="s">
        <v>149</v>
      </c>
      <c r="B170" s="3" t="s">
        <v>133</v>
      </c>
      <c r="C170" s="3" t="s">
        <v>144</v>
      </c>
      <c r="D170" s="9">
        <v>3000</v>
      </c>
    </row>
    <row r="171" spans="1:4" s="4" customFormat="1" ht="25.5" x14ac:dyDescent="0.25">
      <c r="A171" s="2" t="s">
        <v>150</v>
      </c>
      <c r="B171" s="3" t="s">
        <v>133</v>
      </c>
      <c r="C171" s="3" t="s">
        <v>23</v>
      </c>
      <c r="D171" s="9">
        <v>3000</v>
      </c>
    </row>
    <row r="172" spans="1:4" s="4" customFormat="1" ht="25.5" x14ac:dyDescent="0.25">
      <c r="A172" s="2" t="s">
        <v>134</v>
      </c>
      <c r="B172" s="3" t="s">
        <v>135</v>
      </c>
      <c r="C172" s="3" t="s">
        <v>5</v>
      </c>
      <c r="D172" s="9">
        <v>406500</v>
      </c>
    </row>
    <row r="173" spans="1:4" s="4" customFormat="1" ht="38.25" x14ac:dyDescent="0.25">
      <c r="A173" s="2" t="s">
        <v>136</v>
      </c>
      <c r="B173" s="3" t="s">
        <v>137</v>
      </c>
      <c r="C173" s="3" t="s">
        <v>5</v>
      </c>
      <c r="D173" s="9">
        <v>406500</v>
      </c>
    </row>
    <row r="174" spans="1:4" s="4" customFormat="1" ht="25.5" x14ac:dyDescent="0.25">
      <c r="A174" s="2" t="s">
        <v>138</v>
      </c>
      <c r="B174" s="3" t="s">
        <v>139</v>
      </c>
      <c r="C174" s="3" t="s">
        <v>5</v>
      </c>
      <c r="D174" s="9">
        <v>406500</v>
      </c>
    </row>
    <row r="175" spans="1:4" s="4" customFormat="1" ht="51" x14ac:dyDescent="0.25">
      <c r="A175" s="2" t="s">
        <v>154</v>
      </c>
      <c r="B175" s="3" t="s">
        <v>139</v>
      </c>
      <c r="C175" s="3" t="s">
        <v>155</v>
      </c>
      <c r="D175" s="9">
        <v>292243</v>
      </c>
    </row>
    <row r="176" spans="1:4" s="4" customFormat="1" ht="25.5" x14ac:dyDescent="0.25">
      <c r="A176" s="2" t="s">
        <v>156</v>
      </c>
      <c r="B176" s="3" t="s">
        <v>139</v>
      </c>
      <c r="C176" s="3" t="s">
        <v>50</v>
      </c>
      <c r="D176" s="9">
        <v>292243</v>
      </c>
    </row>
    <row r="177" spans="1:4" s="4" customFormat="1" ht="25.5" x14ac:dyDescent="0.25">
      <c r="A177" s="2" t="s">
        <v>149</v>
      </c>
      <c r="B177" s="3" t="s">
        <v>139</v>
      </c>
      <c r="C177" s="3" t="s">
        <v>144</v>
      </c>
      <c r="D177" s="9">
        <v>114257</v>
      </c>
    </row>
    <row r="178" spans="1:4" s="4" customFormat="1" ht="25.5" x14ac:dyDescent="0.25">
      <c r="A178" s="2" t="s">
        <v>150</v>
      </c>
      <c r="B178" s="3" t="s">
        <v>139</v>
      </c>
      <c r="C178" s="3" t="s">
        <v>23</v>
      </c>
      <c r="D178" s="9">
        <v>114257</v>
      </c>
    </row>
  </sheetData>
  <mergeCells count="8">
    <mergeCell ref="D5:D6"/>
    <mergeCell ref="C1:D1"/>
    <mergeCell ref="C2:D2"/>
    <mergeCell ref="A3:D3"/>
    <mergeCell ref="A4:D4"/>
    <mergeCell ref="A5:A6"/>
    <mergeCell ref="B5:B6"/>
    <mergeCell ref="C5:C6"/>
  </mergeCells>
  <pageMargins left="0.39370078740157483" right="0.19685039370078741" top="0.19685039370078741" bottom="0.19685039370078741" header="0.39370078740157483" footer="0.39370078740157483"/>
  <pageSetup paperSize="9" scale="9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ReportCode&gt;AC5DC5FBE31B4B43B14330514AD329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703BF74-8B89-48F3-84EF-06CE0EA2C5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2022-07-14T12:27:45Z</cp:lastPrinted>
  <dcterms:created xsi:type="dcterms:W3CDTF">2022-03-25T05:44:47Z</dcterms:created>
  <dcterms:modified xsi:type="dcterms:W3CDTF">2022-10-20T08:00:02Z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